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9" i="1" l="1"/>
  <c r="E10" i="1"/>
  <c r="E11" i="1"/>
  <c r="E12" i="1"/>
  <c r="E13" i="1"/>
  <c r="E14" i="1"/>
  <c r="B8" i="1"/>
  <c r="C8" i="1" l="1"/>
  <c r="D9" i="1"/>
  <c r="E9" i="1" s="1"/>
  <c r="B9" i="1"/>
  <c r="D8" i="1" l="1"/>
  <c r="E8" i="1" s="1"/>
</calcChain>
</file>

<file path=xl/sharedStrings.xml><?xml version="1.0" encoding="utf-8"?>
<sst xmlns="http://schemas.openxmlformats.org/spreadsheetml/2006/main" count="15" uniqueCount="15">
  <si>
    <t>Сведения об исполнении муниципальной программы "Повышение качества жизни населения муниципального образования поселок Ханымей" за 2019 год</t>
  </si>
  <si>
    <t xml:space="preserve"> (в тыс. рублях)</t>
  </si>
  <si>
    <t xml:space="preserve"> Исполнено в 2018 году</t>
  </si>
  <si>
    <t>Сумма</t>
  </si>
  <si>
    <t>в %</t>
  </si>
  <si>
    <t>Всего:</t>
  </si>
  <si>
    <t>98 Непрограммные расходы</t>
  </si>
  <si>
    <t>5400000                                  Муниципальная программа "Повышение качества жизни населения муниципального образования поселок Ханымей"</t>
  </si>
  <si>
    <t>Наименование муниципальной программы, подпрограммы</t>
  </si>
  <si>
    <t>5410000                                                 Подпрограмма "Развитие муниципальной политики и совершенствование муниципального управления"</t>
  </si>
  <si>
    <t>5420000                                                    Подпрограмма "Развитие жилищно- коммунального и дорожного хозяйства"</t>
  </si>
  <si>
    <t>5430000                                                      Подпрограмма "Развитие социальной сферы"</t>
  </si>
  <si>
    <t>54Ц0000                                                Подпрограмма "Обеспечение реализации муниципальной программы"</t>
  </si>
  <si>
    <t>Первоначальное решение о бюджете (от 21.12.2018г. №78)</t>
  </si>
  <si>
    <t xml:space="preserve"> Утверждено (решение о бюджете от 30.12.2019г. №131)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</si>
</sst>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i/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F4" sqref="F4"/>
    </sheetView>
  </sheetViews>
  <sheetFormatPr defaultRowHeight="15" x14ac:dyDescent="0.2"/>
  <cols>
    <col min="1" max="1" width="30.7109375" style="2" customWidth="1"/>
    <col min="2" max="2" width="17.5703125" style="2" customWidth="1"/>
    <col min="3" max="3" width="18.7109375" style="2" customWidth="1"/>
    <col min="4" max="5" width="17.42578125" style="2" customWidth="1"/>
    <col min="6" max="16384" width="9.140625" style="2"/>
  </cols>
  <sheetData>
    <row r="1" spans="1:5" ht="32.25" customHeight="1" x14ac:dyDescent="0.2">
      <c r="A1" s="10" t="s">
        <v>0</v>
      </c>
      <c r="B1" s="10"/>
      <c r="C1" s="10"/>
      <c r="D1" s="10"/>
      <c r="E1" s="10"/>
    </row>
    <row r="2" spans="1:5" x14ac:dyDescent="0.2">
      <c r="A2" s="1"/>
    </row>
    <row r="3" spans="1:5" x14ac:dyDescent="0.2">
      <c r="A3" s="12" t="s">
        <v>1</v>
      </c>
      <c r="B3" s="12"/>
      <c r="C3" s="12"/>
      <c r="D3" s="12"/>
      <c r="E3" s="12"/>
    </row>
    <row r="4" spans="1:5" ht="33.75" customHeight="1" x14ac:dyDescent="0.2">
      <c r="A4" s="11" t="s">
        <v>8</v>
      </c>
      <c r="B4" s="11" t="s">
        <v>13</v>
      </c>
      <c r="C4" s="11" t="s">
        <v>14</v>
      </c>
      <c r="D4" s="11" t="s">
        <v>2</v>
      </c>
      <c r="E4" s="11"/>
    </row>
    <row r="5" spans="1:5" ht="26.25" customHeight="1" x14ac:dyDescent="0.2">
      <c r="A5" s="11"/>
      <c r="B5" s="11"/>
      <c r="C5" s="11"/>
      <c r="D5" s="11"/>
      <c r="E5" s="11"/>
    </row>
    <row r="6" spans="1:5" ht="18" customHeight="1" x14ac:dyDescent="0.2">
      <c r="A6" s="11"/>
      <c r="B6" s="11"/>
      <c r="C6" s="11"/>
      <c r="D6" s="3" t="s">
        <v>3</v>
      </c>
      <c r="E6" s="3" t="s">
        <v>4</v>
      </c>
    </row>
    <row r="7" spans="1:5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</row>
    <row r="8" spans="1:5" x14ac:dyDescent="0.2">
      <c r="A8" s="4" t="s">
        <v>5</v>
      </c>
      <c r="B8" s="5">
        <f>B9+B14</f>
        <v>165281</v>
      </c>
      <c r="C8" s="5">
        <f t="shared" ref="C8:D8" si="0">C9+C14</f>
        <v>218591</v>
      </c>
      <c r="D8" s="5">
        <f t="shared" si="0"/>
        <v>213524</v>
      </c>
      <c r="E8" s="8">
        <f>D8/C8*100</f>
        <v>97.681972267842681</v>
      </c>
    </row>
    <row r="9" spans="1:5" ht="105" x14ac:dyDescent="0.2">
      <c r="A9" s="4" t="s">
        <v>7</v>
      </c>
      <c r="B9" s="5">
        <f>B10+B11+B12+B13</f>
        <v>163262</v>
      </c>
      <c r="C9" s="5">
        <f>C10+C11+C12+C13</f>
        <v>205276</v>
      </c>
      <c r="D9" s="5">
        <f t="shared" ref="D9" si="1">D10+D11+D12+D13</f>
        <v>200574</v>
      </c>
      <c r="E9" s="8">
        <f t="shared" ref="E9:E14" si="2">D9/C9*100</f>
        <v>97.709425359028828</v>
      </c>
    </row>
    <row r="10" spans="1:5" ht="75" x14ac:dyDescent="0.2">
      <c r="A10" s="6" t="s">
        <v>9</v>
      </c>
      <c r="B10" s="7">
        <v>2424</v>
      </c>
      <c r="C10" s="7">
        <v>21452</v>
      </c>
      <c r="D10" s="7">
        <v>21263</v>
      </c>
      <c r="E10" s="9">
        <f t="shared" si="2"/>
        <v>99.11896326682826</v>
      </c>
    </row>
    <row r="11" spans="1:5" ht="60" x14ac:dyDescent="0.2">
      <c r="A11" s="6" t="s">
        <v>10</v>
      </c>
      <c r="B11" s="7">
        <v>73254</v>
      </c>
      <c r="C11" s="7">
        <v>104035</v>
      </c>
      <c r="D11" s="7">
        <v>100345</v>
      </c>
      <c r="E11" s="9">
        <f t="shared" si="2"/>
        <v>96.453116739558794</v>
      </c>
    </row>
    <row r="12" spans="1:5" ht="45" x14ac:dyDescent="0.2">
      <c r="A12" s="6" t="s">
        <v>11</v>
      </c>
      <c r="B12" s="7">
        <v>20735</v>
      </c>
      <c r="C12" s="7">
        <v>22063</v>
      </c>
      <c r="D12" s="7">
        <v>21970</v>
      </c>
      <c r="E12" s="9">
        <f t="shared" si="2"/>
        <v>99.578479807823044</v>
      </c>
    </row>
    <row r="13" spans="1:5" ht="60" x14ac:dyDescent="0.2">
      <c r="A13" s="6" t="s">
        <v>12</v>
      </c>
      <c r="B13" s="7">
        <v>66849</v>
      </c>
      <c r="C13" s="7">
        <v>57726</v>
      </c>
      <c r="D13" s="7">
        <v>56996</v>
      </c>
      <c r="E13" s="9">
        <f t="shared" si="2"/>
        <v>98.735405190035692</v>
      </c>
    </row>
    <row r="14" spans="1:5" ht="30" x14ac:dyDescent="0.2">
      <c r="A14" s="4" t="s">
        <v>6</v>
      </c>
      <c r="B14" s="5">
        <v>2019</v>
      </c>
      <c r="C14" s="5">
        <v>13315</v>
      </c>
      <c r="D14" s="5">
        <v>12950</v>
      </c>
      <c r="E14" s="8">
        <f t="shared" si="2"/>
        <v>97.258730754787834</v>
      </c>
    </row>
  </sheetData>
  <mergeCells count="6">
    <mergeCell ref="A1:E1"/>
    <mergeCell ref="B4:B6"/>
    <mergeCell ref="C4:C6"/>
    <mergeCell ref="A4:A6"/>
    <mergeCell ref="D4:E5"/>
    <mergeCell ref="A3:E3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cp:lastModifiedBy>Sysadmin</cp:lastModifiedBy>
  <cp:lastPrinted>2020-03-11T09:10:34Z</cp:lastPrinted>
  <dcterms:created xsi:type="dcterms:W3CDTF">2020-03-10T11:39:36Z</dcterms:created>
  <dcterms:modified xsi:type="dcterms:W3CDTF">2020-05-15T10:32:48Z</dcterms:modified>
</cp:coreProperties>
</file>